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225"/>
  </bookViews>
  <sheets>
    <sheet name="Sheet1" sheetId="1" r:id="rId1"/>
  </sheets>
  <definedNames>
    <definedName name="_xlnm._FilterDatabase" localSheetId="0" hidden="1">Sheet1!$A$3:$K$51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<sst xmlns="http://schemas.openxmlformats.org/spreadsheetml/2006/main" count="351" uniqueCount="207">
  <si>
    <r>
      <t>附件2</t>
    </r>
    <r>
      <rPr>
        <b/>
        <sz val="20"/>
        <color theme="1"/>
        <rFont val="宋体"/>
        <charset val="134"/>
        <scheme val="minor"/>
      </rPr>
      <t xml:space="preserve">
                </t>
    </r>
    <r>
      <rPr>
        <b/>
        <sz val="18"/>
        <color theme="1"/>
        <rFont val="宋体"/>
        <charset val="134"/>
        <scheme val="minor"/>
      </rPr>
      <t xml:space="preserve"> 2026年示范区第1期创业培训（GYB）补贴花名册</t>
    </r>
  </si>
  <si>
    <t xml:space="preserve">填报单位：示范区组织人力资源社会保障局          培训模块:  GYB           年份:2026年                   班次:GYB71915期     </t>
  </si>
  <si>
    <t>序号</t>
  </si>
  <si>
    <t>姓名</t>
  </si>
  <si>
    <t>性别</t>
  </si>
  <si>
    <t>民族</t>
  </si>
  <si>
    <t>培训地点</t>
  </si>
  <si>
    <t>手机号</t>
  </si>
  <si>
    <t>身份证号</t>
  </si>
  <si>
    <t>人员类别</t>
  </si>
  <si>
    <t>合格证书编号</t>
  </si>
  <si>
    <t>备注</t>
  </si>
  <si>
    <t>翟留振</t>
  </si>
  <si>
    <t>汉</t>
  </si>
  <si>
    <t>新城区蓝图众创空间</t>
  </si>
  <si>
    <t>133****3022</t>
  </si>
  <si>
    <t>410***********1035</t>
  </si>
  <si>
    <t>农村转移就业劳动者</t>
  </si>
  <si>
    <t>CY4104722026000034</t>
  </si>
  <si>
    <t>1期常绿蓝图GYB60人扣12合48人</t>
  </si>
  <si>
    <t>彭秋娜</t>
  </si>
  <si>
    <t>150****5306</t>
  </si>
  <si>
    <t>410***********4026</t>
  </si>
  <si>
    <t>CY4104722026000014</t>
  </si>
  <si>
    <t>王巧艳</t>
  </si>
  <si>
    <t>137****4145</t>
  </si>
  <si>
    <t>410***********4024</t>
  </si>
  <si>
    <t>CY4104722026000030</t>
  </si>
  <si>
    <t>张红玲</t>
  </si>
  <si>
    <t>159****2111</t>
  </si>
  <si>
    <t>410***********1049</t>
  </si>
  <si>
    <t>CY4104722026000013</t>
  </si>
  <si>
    <t>翟淑梅</t>
  </si>
  <si>
    <t>158****8477</t>
  </si>
  <si>
    <t>410***********1026</t>
  </si>
  <si>
    <t>CY4104722026000033</t>
  </si>
  <si>
    <t>李辉峰</t>
  </si>
  <si>
    <t>132****3672</t>
  </si>
  <si>
    <t>410***********4521</t>
  </si>
  <si>
    <t>CY4104722026000022</t>
  </si>
  <si>
    <t>陈爱辉</t>
  </si>
  <si>
    <t>137****3685</t>
  </si>
  <si>
    <t>410***********4043</t>
  </si>
  <si>
    <t>CY4104722026000048</t>
  </si>
  <si>
    <t>钮梦瑶</t>
  </si>
  <si>
    <t>139****5072</t>
  </si>
  <si>
    <t>410***********5600</t>
  </si>
  <si>
    <t>CY4104722026000045</t>
  </si>
  <si>
    <t>阮二平</t>
  </si>
  <si>
    <t>139****4102</t>
  </si>
  <si>
    <t>410***********5529</t>
  </si>
  <si>
    <t>CY4104722026000046</t>
  </si>
  <si>
    <t>李佳琪</t>
  </si>
  <si>
    <t>193****7557</t>
  </si>
  <si>
    <t>410***********0044</t>
  </si>
  <si>
    <t>CY4104722026000017</t>
  </si>
  <si>
    <t>王占央</t>
  </si>
  <si>
    <t>186****1109</t>
  </si>
  <si>
    <t>410***********1017</t>
  </si>
  <si>
    <t>CY4104722026000029</t>
  </si>
  <si>
    <t>李爱丽</t>
  </si>
  <si>
    <t>183****8557</t>
  </si>
  <si>
    <t>410***********1524</t>
  </si>
  <si>
    <t>CY4104722026000018</t>
  </si>
  <si>
    <t>安瑞霞</t>
  </si>
  <si>
    <t>187****1000</t>
  </si>
  <si>
    <t>410***********3540</t>
  </si>
  <si>
    <t>CY4104722026000011</t>
  </si>
  <si>
    <t>颜卫亚</t>
  </si>
  <si>
    <t>130****3473</t>
  </si>
  <si>
    <t>410***********5523</t>
  </si>
  <si>
    <t>CY4104722026000052</t>
  </si>
  <si>
    <t>李秀红</t>
  </si>
  <si>
    <t>192****5586</t>
  </si>
  <si>
    <t>410***********1043</t>
  </si>
  <si>
    <t>CY4104722026000020</t>
  </si>
  <si>
    <t>刘国安</t>
  </si>
  <si>
    <t>139****8708</t>
  </si>
  <si>
    <t>412***********0039</t>
  </si>
  <si>
    <t>CY4104722026000004</t>
  </si>
  <si>
    <t>夏志富</t>
  </si>
  <si>
    <t>155****9780</t>
  </si>
  <si>
    <t>410***********1572</t>
  </si>
  <si>
    <t>CY4104722026000007</t>
  </si>
  <si>
    <t>陈瑞利</t>
  </si>
  <si>
    <t>137****7067</t>
  </si>
  <si>
    <t>410***********4522</t>
  </si>
  <si>
    <t>CY4104722026000049</t>
  </si>
  <si>
    <t>徐凤莲</t>
  </si>
  <si>
    <t>159****4333</t>
  </si>
  <si>
    <t>410***********2068</t>
  </si>
  <si>
    <t>CY4104722026000015</t>
  </si>
  <si>
    <t>杨红利</t>
  </si>
  <si>
    <t>159****2651</t>
  </si>
  <si>
    <t>410***********2049</t>
  </si>
  <si>
    <t>CY4104722026000026</t>
  </si>
  <si>
    <t>余红旗</t>
  </si>
  <si>
    <t>158****8645</t>
  </si>
  <si>
    <t>410***********2011</t>
  </si>
  <si>
    <t>CY4104722026000003</t>
  </si>
  <si>
    <t>袁红辉</t>
  </si>
  <si>
    <t>136****2911</t>
  </si>
  <si>
    <t>410***********5547</t>
  </si>
  <si>
    <t>CY4104722026000035</t>
  </si>
  <si>
    <t>代素平</t>
  </si>
  <si>
    <t>152****2511</t>
  </si>
  <si>
    <t>410***********0647</t>
  </si>
  <si>
    <t>CY4104722026000001</t>
  </si>
  <si>
    <t>许小五</t>
  </si>
  <si>
    <t>153****4666</t>
  </si>
  <si>
    <t>410***********2010</t>
  </si>
  <si>
    <t>CY4104722026000036</t>
  </si>
  <si>
    <t>谢亚娇</t>
  </si>
  <si>
    <t>158****6810</t>
  </si>
  <si>
    <t>410***********4545</t>
  </si>
  <si>
    <t>CY4104722026000037</t>
  </si>
  <si>
    <t>孙艳晓</t>
  </si>
  <si>
    <t>130****7393</t>
  </si>
  <si>
    <t>CY4104722026000009</t>
  </si>
  <si>
    <t>王亚丽</t>
  </si>
  <si>
    <t>158****3992</t>
  </si>
  <si>
    <t>410***********2032</t>
  </si>
  <si>
    <t>CY4104722026000028</t>
  </si>
  <si>
    <t>秦雪华</t>
  </si>
  <si>
    <t>184****9031</t>
  </si>
  <si>
    <t>410***********1565</t>
  </si>
  <si>
    <t>CY4104722026000032</t>
  </si>
  <si>
    <t>李艳玲</t>
  </si>
  <si>
    <t>158****1681</t>
  </si>
  <si>
    <t>412***********624X</t>
  </si>
  <si>
    <t>CY4104722026000021</t>
  </si>
  <si>
    <t>孙东阳</t>
  </si>
  <si>
    <t>158****5707</t>
  </si>
  <si>
    <t>410***********5536</t>
  </si>
  <si>
    <t>CY4104722026000008</t>
  </si>
  <si>
    <t>谢华华</t>
  </si>
  <si>
    <t>134****6115</t>
  </si>
  <si>
    <t>410***********0026</t>
  </si>
  <si>
    <t>CY4104722026000038</t>
  </si>
  <si>
    <t>方素红</t>
  </si>
  <si>
    <t>158****5619</t>
  </si>
  <si>
    <t>410***********5522</t>
  </si>
  <si>
    <t>CY4104722026000016</t>
  </si>
  <si>
    <t>弓子涵</t>
  </si>
  <si>
    <t>175****9223</t>
  </si>
  <si>
    <t>410***********0054</t>
  </si>
  <si>
    <t>CY4104722026000012</t>
  </si>
  <si>
    <t>贺小娜</t>
  </si>
  <si>
    <t>157****2971</t>
  </si>
  <si>
    <t>410***********2048</t>
  </si>
  <si>
    <t>CY4104722026000040</t>
  </si>
  <si>
    <t>何亚军</t>
  </si>
  <si>
    <t>189****0469</t>
  </si>
  <si>
    <t>410***********2056</t>
  </si>
  <si>
    <t>CY4104722026000002</t>
  </si>
  <si>
    <t>郭云</t>
  </si>
  <si>
    <t>137****6827</t>
  </si>
  <si>
    <t>410***********0152</t>
  </si>
  <si>
    <t>CY4104722026000044</t>
  </si>
  <si>
    <t>李睿璇</t>
  </si>
  <si>
    <t>176****9039</t>
  </si>
  <si>
    <t>410***********5631</t>
  </si>
  <si>
    <t>CY4104722026000019</t>
  </si>
  <si>
    <t>贺妙丽</t>
  </si>
  <si>
    <t>185****2662</t>
  </si>
  <si>
    <t>410***********5525</t>
  </si>
  <si>
    <t>CY4104722026000039</t>
  </si>
  <si>
    <t>陶随林</t>
  </si>
  <si>
    <t>158****8651</t>
  </si>
  <si>
    <t>410***********1534</t>
  </si>
  <si>
    <t>CY4104722026000051</t>
  </si>
  <si>
    <t>陈斌</t>
  </si>
  <si>
    <t>175****1666</t>
  </si>
  <si>
    <t>410***********5634</t>
  </si>
  <si>
    <t>CY4104722026000047</t>
  </si>
  <si>
    <t>孙雯雯</t>
  </si>
  <si>
    <t>195****5924</t>
  </si>
  <si>
    <t>410***********568X</t>
  </si>
  <si>
    <t>CY4104722026000010</t>
  </si>
  <si>
    <t>杜俊鹏</t>
  </si>
  <si>
    <t>156****2211</t>
  </si>
  <si>
    <t>410***********5510</t>
  </si>
  <si>
    <t>CY4104722026000023</t>
  </si>
  <si>
    <t>郑梦雨</t>
  </si>
  <si>
    <t>151****3894</t>
  </si>
  <si>
    <t>410***********5543</t>
  </si>
  <si>
    <t>CY4104722026000043</t>
  </si>
  <si>
    <t>杜晓方</t>
  </si>
  <si>
    <t>130****5559</t>
  </si>
  <si>
    <t>410***********8162</t>
  </si>
  <si>
    <t>CY4104722026000024</t>
  </si>
  <si>
    <t>赵晓娟</t>
  </si>
  <si>
    <t>156****9693</t>
  </si>
  <si>
    <t>410***********5622</t>
  </si>
  <si>
    <t>CY4104722026000042</t>
  </si>
  <si>
    <t>陈若楠</t>
  </si>
  <si>
    <t>138****1377</t>
  </si>
  <si>
    <t>410***********5527</t>
  </si>
  <si>
    <t>CY4104722026000050</t>
  </si>
  <si>
    <t>王琳琳</t>
  </si>
  <si>
    <t>176****2986</t>
  </si>
  <si>
    <t>410***********6545</t>
  </si>
  <si>
    <t>CY4104722026000031</t>
  </si>
  <si>
    <t>卫彩</t>
  </si>
  <si>
    <t>187****5306</t>
  </si>
  <si>
    <t>410***********0521</t>
  </si>
  <si>
    <t>CY4104722026000005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</si>
</sst>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Calibri"/>
      <charset val="134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2"/>
      <name val="仿宋_GB2312"/>
      <charset val="134"/>
    </font>
    <font>
      <sz val="12"/>
      <color indexed="8"/>
      <name val="宋体"/>
      <charset val="134"/>
      <scheme val="maj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  <font>
      <b/>
      <sz val="18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5" applyNumberFormat="0" applyAlignment="0" applyProtection="0">
      <alignment vertical="center"/>
    </xf>
    <xf numFmtId="0" fontId="26" fillId="4" borderId="6" applyNumberFormat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7" applyNumberFormat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top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6" xfId="49"/>
    <cellStyle name="常规 42" xfId="50"/>
    <cellStyle name="常规 41" xfId="51"/>
    <cellStyle name="常规 4" xfId="52"/>
    <cellStyle name="常规 2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51"/>
  <sheetViews>
    <sheetView tabSelected="1" workbookViewId="0">
      <selection activeCell="A1" sqref="A1:K1"/>
    </sheetView>
  </sheetViews>
  <sheetFormatPr defaultColWidth="9" defaultRowHeight="13.5"/>
  <cols>
    <col min="1" max="1" width="4.75" style="2" customWidth="1"/>
    <col min="2" max="2" width="5.13333333333333" style="2" customWidth="1"/>
    <col min="3" max="3" width="8.75" style="2" customWidth="1"/>
    <col min="4" max="4" width="6.50833333333333" style="2" customWidth="1"/>
    <col min="5" max="5" width="6.875" style="2" customWidth="1"/>
    <col min="6" max="6" width="20.5" style="2" customWidth="1"/>
    <col min="7" max="7" width="15" style="2" customWidth="1"/>
    <col min="8" max="8" width="21.875" style="2" customWidth="1"/>
    <col min="9" max="9" width="18.75" style="2" customWidth="1"/>
    <col min="10" max="10" width="19.125" style="2" customWidth="1"/>
    <col min="11" max="11" width="17.3166666666667" style="2" customWidth="1"/>
    <col min="12" max="12" width="22.125" style="3" customWidth="1"/>
    <col min="13" max="16384" width="9" style="2"/>
  </cols>
  <sheetData>
    <row r="1" ht="64" customHeight="1" spans="1:14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6"/>
    </row>
    <row r="2" ht="34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8"/>
    </row>
    <row r="3" ht="33" customHeight="1" spans="1:14">
      <c r="A3" s="9" t="s">
        <v>2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10" t="s">
        <v>11</v>
      </c>
      <c r="L3" s="11"/>
    </row>
    <row r="4" s="1" customFormat="1" ht="33" customHeight="1" spans="1:14">
      <c r="A4" s="12">
        <v>1</v>
      </c>
      <c r="B4" s="12">
        <v>1</v>
      </c>
      <c r="C4" s="12" t="s">
        <v>12</v>
      </c>
      <c r="D4" s="12" t="str">
        <f t="shared" ref="D4:D38" si="0">IF(MOD(MID(H4,17,1),2)=1,"男","女")</f>
        <v>男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3" t="s">
        <v>18</v>
      </c>
      <c r="K4" s="14" t="s">
        <v>19</v>
      </c>
      <c r="L4" s="15"/>
    </row>
    <row r="5" s="1" customFormat="1" ht="23" customHeight="1" spans="1:14">
      <c r="A5" s="12">
        <v>2</v>
      </c>
      <c r="B5" s="12">
        <v>2</v>
      </c>
      <c r="C5" s="12" t="s">
        <v>20</v>
      </c>
      <c r="D5" s="12" t="str">
        <f t="shared" si="0"/>
        <v>女</v>
      </c>
      <c r="E5" s="12" t="s">
        <v>13</v>
      </c>
      <c r="F5" s="12" t="s">
        <v>14</v>
      </c>
      <c r="G5" s="12" t="s">
        <v>21</v>
      </c>
      <c r="H5" s="12" t="s">
        <v>22</v>
      </c>
      <c r="I5" s="12" t="s">
        <v>17</v>
      </c>
      <c r="J5" s="13" t="s">
        <v>23</v>
      </c>
      <c r="K5" s="12"/>
      <c r="L5" s="15"/>
    </row>
    <row r="6" s="1" customFormat="1" ht="23" customHeight="1" spans="1:14">
      <c r="A6" s="12">
        <v>3</v>
      </c>
      <c r="B6" s="12">
        <v>3</v>
      </c>
      <c r="C6" s="12" t="s">
        <v>24</v>
      </c>
      <c r="D6" s="12" t="str">
        <f t="shared" si="0"/>
        <v>女</v>
      </c>
      <c r="E6" s="12" t="s">
        <v>13</v>
      </c>
      <c r="F6" s="12" t="s">
        <v>14</v>
      </c>
      <c r="G6" s="12" t="s">
        <v>25</v>
      </c>
      <c r="H6" s="12" t="s">
        <v>26</v>
      </c>
      <c r="I6" s="12" t="s">
        <v>17</v>
      </c>
      <c r="J6" s="13" t="s">
        <v>27</v>
      </c>
      <c r="K6" s="12"/>
      <c r="L6" s="15"/>
    </row>
    <row r="7" s="1" customFormat="1" ht="23" customHeight="1" spans="1:14">
      <c r="A7" s="12">
        <v>4</v>
      </c>
      <c r="B7" s="12">
        <v>4</v>
      </c>
      <c r="C7" s="12" t="s">
        <v>28</v>
      </c>
      <c r="D7" s="12" t="str">
        <f t="shared" si="0"/>
        <v>女</v>
      </c>
      <c r="E7" s="12" t="s">
        <v>13</v>
      </c>
      <c r="F7" s="12" t="s">
        <v>14</v>
      </c>
      <c r="G7" s="12" t="s">
        <v>29</v>
      </c>
      <c r="H7" s="12" t="s">
        <v>30</v>
      </c>
      <c r="I7" s="12" t="s">
        <v>17</v>
      </c>
      <c r="J7" s="13" t="s">
        <v>31</v>
      </c>
      <c r="K7" s="12"/>
      <c r="L7" s="15"/>
    </row>
    <row r="8" s="1" customFormat="1" ht="23" customHeight="1" spans="1:14">
      <c r="A8" s="12">
        <v>5</v>
      </c>
      <c r="B8" s="12">
        <v>6</v>
      </c>
      <c r="C8" s="12" t="s">
        <v>32</v>
      </c>
      <c r="D8" s="12" t="str">
        <f t="shared" si="0"/>
        <v>女</v>
      </c>
      <c r="E8" s="12" t="s">
        <v>13</v>
      </c>
      <c r="F8" s="12" t="s">
        <v>14</v>
      </c>
      <c r="G8" s="12" t="s">
        <v>33</v>
      </c>
      <c r="H8" s="12" t="s">
        <v>34</v>
      </c>
      <c r="I8" s="12" t="s">
        <v>17</v>
      </c>
      <c r="J8" s="13" t="s">
        <v>35</v>
      </c>
      <c r="K8" s="12"/>
      <c r="L8" s="15"/>
    </row>
    <row r="9" s="1" customFormat="1" ht="23" customHeight="1" spans="1:14">
      <c r="A9" s="12">
        <v>6</v>
      </c>
      <c r="B9" s="12">
        <v>7</v>
      </c>
      <c r="C9" s="12" t="s">
        <v>36</v>
      </c>
      <c r="D9" s="12" t="str">
        <f t="shared" si="0"/>
        <v>女</v>
      </c>
      <c r="E9" s="12" t="s">
        <v>13</v>
      </c>
      <c r="F9" s="12" t="s">
        <v>14</v>
      </c>
      <c r="G9" s="12" t="s">
        <v>37</v>
      </c>
      <c r="H9" s="12" t="s">
        <v>38</v>
      </c>
      <c r="I9" s="12" t="s">
        <v>17</v>
      </c>
      <c r="J9" s="13" t="s">
        <v>39</v>
      </c>
      <c r="K9" s="12"/>
      <c r="L9" s="15"/>
      <c r="N9" s="16"/>
    </row>
    <row r="10" s="1" customFormat="1" ht="23" customHeight="1" spans="1:14">
      <c r="A10" s="12">
        <v>7</v>
      </c>
      <c r="B10" s="12">
        <v>8</v>
      </c>
      <c r="C10" s="12" t="s">
        <v>40</v>
      </c>
      <c r="D10" s="12" t="str">
        <f t="shared" si="0"/>
        <v>女</v>
      </c>
      <c r="E10" s="12" t="s">
        <v>13</v>
      </c>
      <c r="F10" s="12" t="s">
        <v>14</v>
      </c>
      <c r="G10" s="12" t="s">
        <v>41</v>
      </c>
      <c r="H10" s="12" t="s">
        <v>42</v>
      </c>
      <c r="I10" s="12" t="s">
        <v>17</v>
      </c>
      <c r="J10" s="13" t="s">
        <v>43</v>
      </c>
      <c r="K10" s="12"/>
      <c r="L10" s="15"/>
    </row>
    <row r="11" s="1" customFormat="1" ht="23" customHeight="1" spans="1:14">
      <c r="A11" s="12">
        <v>8</v>
      </c>
      <c r="B11" s="12">
        <v>9</v>
      </c>
      <c r="C11" s="12" t="s">
        <v>44</v>
      </c>
      <c r="D11" s="12" t="str">
        <f t="shared" si="0"/>
        <v>女</v>
      </c>
      <c r="E11" s="12" t="s">
        <v>13</v>
      </c>
      <c r="F11" s="12" t="s">
        <v>14</v>
      </c>
      <c r="G11" s="12" t="s">
        <v>45</v>
      </c>
      <c r="H11" s="12" t="s">
        <v>46</v>
      </c>
      <c r="I11" s="12" t="s">
        <v>17</v>
      </c>
      <c r="J11" s="13" t="s">
        <v>47</v>
      </c>
      <c r="K11" s="12"/>
      <c r="L11" s="15"/>
    </row>
    <row r="12" s="1" customFormat="1" ht="23" customHeight="1" spans="1:14">
      <c r="A12" s="12">
        <v>9</v>
      </c>
      <c r="B12" s="12">
        <v>10</v>
      </c>
      <c r="C12" s="12" t="s">
        <v>48</v>
      </c>
      <c r="D12" s="12" t="str">
        <f t="shared" si="0"/>
        <v>女</v>
      </c>
      <c r="E12" s="12" t="s">
        <v>13</v>
      </c>
      <c r="F12" s="12" t="s">
        <v>14</v>
      </c>
      <c r="G12" s="12" t="s">
        <v>49</v>
      </c>
      <c r="H12" s="12" t="s">
        <v>50</v>
      </c>
      <c r="I12" s="12" t="s">
        <v>17</v>
      </c>
      <c r="J12" s="13" t="s">
        <v>51</v>
      </c>
      <c r="K12" s="12"/>
      <c r="L12" s="15"/>
    </row>
    <row r="13" s="1" customFormat="1" ht="23" customHeight="1" spans="1:14">
      <c r="A13" s="12">
        <v>10</v>
      </c>
      <c r="B13" s="12">
        <v>12</v>
      </c>
      <c r="C13" s="12" t="s">
        <v>52</v>
      </c>
      <c r="D13" s="12" t="str">
        <f t="shared" si="0"/>
        <v>女</v>
      </c>
      <c r="E13" s="12" t="s">
        <v>13</v>
      </c>
      <c r="F13" s="12" t="s">
        <v>14</v>
      </c>
      <c r="G13" s="12" t="s">
        <v>53</v>
      </c>
      <c r="H13" s="12" t="s">
        <v>54</v>
      </c>
      <c r="I13" s="12" t="s">
        <v>17</v>
      </c>
      <c r="J13" s="13" t="s">
        <v>55</v>
      </c>
      <c r="K13" s="12"/>
      <c r="L13" s="15"/>
    </row>
    <row r="14" s="1" customFormat="1" ht="23" customHeight="1" spans="1:14">
      <c r="A14" s="12">
        <v>11</v>
      </c>
      <c r="B14" s="12">
        <v>13</v>
      </c>
      <c r="C14" s="12" t="s">
        <v>56</v>
      </c>
      <c r="D14" s="12" t="str">
        <f t="shared" si="0"/>
        <v>男</v>
      </c>
      <c r="E14" s="12" t="s">
        <v>13</v>
      </c>
      <c r="F14" s="12" t="s">
        <v>14</v>
      </c>
      <c r="G14" s="12" t="s">
        <v>57</v>
      </c>
      <c r="H14" s="12" t="s">
        <v>58</v>
      </c>
      <c r="I14" s="12" t="s">
        <v>17</v>
      </c>
      <c r="J14" s="13" t="s">
        <v>59</v>
      </c>
      <c r="K14" s="12"/>
      <c r="L14" s="15"/>
    </row>
    <row r="15" s="1" customFormat="1" ht="23" customHeight="1" spans="1:14">
      <c r="A15" s="12">
        <v>12</v>
      </c>
      <c r="B15" s="12">
        <v>14</v>
      </c>
      <c r="C15" s="12" t="s">
        <v>60</v>
      </c>
      <c r="D15" s="12" t="str">
        <f t="shared" si="0"/>
        <v>女</v>
      </c>
      <c r="E15" s="12" t="s">
        <v>13</v>
      </c>
      <c r="F15" s="12" t="s">
        <v>14</v>
      </c>
      <c r="G15" s="12" t="s">
        <v>61</v>
      </c>
      <c r="H15" s="12" t="s">
        <v>62</v>
      </c>
      <c r="I15" s="12" t="s">
        <v>17</v>
      </c>
      <c r="J15" s="13" t="s">
        <v>63</v>
      </c>
      <c r="K15" s="12"/>
      <c r="L15" s="15"/>
    </row>
    <row r="16" s="1" customFormat="1" ht="23" customHeight="1" spans="1:14">
      <c r="A16" s="12">
        <v>13</v>
      </c>
      <c r="B16" s="12">
        <v>15</v>
      </c>
      <c r="C16" s="12" t="s">
        <v>64</v>
      </c>
      <c r="D16" s="12" t="str">
        <f t="shared" si="0"/>
        <v>女</v>
      </c>
      <c r="E16" s="12" t="s">
        <v>13</v>
      </c>
      <c r="F16" s="12" t="s">
        <v>14</v>
      </c>
      <c r="G16" s="12" t="s">
        <v>65</v>
      </c>
      <c r="H16" s="12" t="s">
        <v>66</v>
      </c>
      <c r="I16" s="12" t="s">
        <v>17</v>
      </c>
      <c r="J16" s="13" t="s">
        <v>67</v>
      </c>
      <c r="K16" s="12"/>
      <c r="L16" s="15"/>
    </row>
    <row r="17" s="1" customFormat="1" ht="23" customHeight="1" spans="1:12">
      <c r="A17" s="12">
        <v>14</v>
      </c>
      <c r="B17" s="12">
        <v>16</v>
      </c>
      <c r="C17" s="12" t="s">
        <v>68</v>
      </c>
      <c r="D17" s="12" t="str">
        <f t="shared" si="0"/>
        <v>女</v>
      </c>
      <c r="E17" s="12" t="s">
        <v>13</v>
      </c>
      <c r="F17" s="12" t="s">
        <v>14</v>
      </c>
      <c r="G17" s="12" t="s">
        <v>69</v>
      </c>
      <c r="H17" s="12" t="s">
        <v>70</v>
      </c>
      <c r="I17" s="12" t="s">
        <v>17</v>
      </c>
      <c r="J17" s="13" t="s">
        <v>71</v>
      </c>
      <c r="K17" s="12"/>
      <c r="L17" s="15"/>
    </row>
    <row r="18" s="1" customFormat="1" ht="23" customHeight="1" spans="1:12">
      <c r="A18" s="12">
        <v>15</v>
      </c>
      <c r="B18" s="12">
        <v>17</v>
      </c>
      <c r="C18" s="12" t="s">
        <v>72</v>
      </c>
      <c r="D18" s="12" t="str">
        <f t="shared" si="0"/>
        <v>女</v>
      </c>
      <c r="E18" s="12" t="s">
        <v>13</v>
      </c>
      <c r="F18" s="12" t="s">
        <v>14</v>
      </c>
      <c r="G18" s="12" t="s">
        <v>73</v>
      </c>
      <c r="H18" s="12" t="s">
        <v>74</v>
      </c>
      <c r="I18" s="12" t="s">
        <v>17</v>
      </c>
      <c r="J18" s="13" t="s">
        <v>75</v>
      </c>
      <c r="K18" s="12"/>
      <c r="L18" s="15"/>
    </row>
    <row r="19" s="1" customFormat="1" ht="23" customHeight="1" spans="1:12">
      <c r="A19" s="12">
        <v>16</v>
      </c>
      <c r="B19" s="12">
        <v>18</v>
      </c>
      <c r="C19" s="12" t="s">
        <v>76</v>
      </c>
      <c r="D19" s="12" t="str">
        <f t="shared" si="0"/>
        <v>男</v>
      </c>
      <c r="E19" s="12" t="s">
        <v>13</v>
      </c>
      <c r="F19" s="12" t="s">
        <v>14</v>
      </c>
      <c r="G19" s="12" t="s">
        <v>77</v>
      </c>
      <c r="H19" s="12" t="s">
        <v>78</v>
      </c>
      <c r="I19" s="12" t="s">
        <v>17</v>
      </c>
      <c r="J19" s="13" t="s">
        <v>79</v>
      </c>
      <c r="K19" s="12"/>
      <c r="L19" s="15"/>
    </row>
    <row r="20" s="1" customFormat="1" ht="23" customHeight="1" spans="1:12">
      <c r="A20" s="12">
        <v>17</v>
      </c>
      <c r="B20" s="12">
        <v>19</v>
      </c>
      <c r="C20" s="12" t="s">
        <v>80</v>
      </c>
      <c r="D20" s="12" t="str">
        <f t="shared" si="0"/>
        <v>男</v>
      </c>
      <c r="E20" s="12" t="s">
        <v>13</v>
      </c>
      <c r="F20" s="12" t="s">
        <v>14</v>
      </c>
      <c r="G20" s="12" t="s">
        <v>81</v>
      </c>
      <c r="H20" s="12" t="s">
        <v>82</v>
      </c>
      <c r="I20" s="12" t="s">
        <v>17</v>
      </c>
      <c r="J20" s="13" t="s">
        <v>83</v>
      </c>
      <c r="K20" s="12"/>
      <c r="L20" s="15"/>
    </row>
    <row r="21" s="1" customFormat="1" ht="23" customHeight="1" spans="1:12">
      <c r="A21" s="12">
        <v>18</v>
      </c>
      <c r="B21" s="12">
        <v>20</v>
      </c>
      <c r="C21" s="12" t="s">
        <v>84</v>
      </c>
      <c r="D21" s="12" t="str">
        <f t="shared" si="0"/>
        <v>女</v>
      </c>
      <c r="E21" s="12" t="s">
        <v>13</v>
      </c>
      <c r="F21" s="12" t="s">
        <v>14</v>
      </c>
      <c r="G21" s="12" t="s">
        <v>85</v>
      </c>
      <c r="H21" s="12" t="s">
        <v>86</v>
      </c>
      <c r="I21" s="12" t="s">
        <v>17</v>
      </c>
      <c r="J21" s="13" t="s">
        <v>87</v>
      </c>
      <c r="K21" s="12"/>
      <c r="L21" s="15"/>
    </row>
    <row r="22" s="1" customFormat="1" ht="23" customHeight="1" spans="1:12">
      <c r="A22" s="12">
        <v>19</v>
      </c>
      <c r="B22" s="12">
        <v>21</v>
      </c>
      <c r="C22" s="12" t="s">
        <v>88</v>
      </c>
      <c r="D22" s="12" t="str">
        <f t="shared" si="0"/>
        <v>女</v>
      </c>
      <c r="E22" s="12" t="s">
        <v>13</v>
      </c>
      <c r="F22" s="12" t="s">
        <v>14</v>
      </c>
      <c r="G22" s="12" t="s">
        <v>89</v>
      </c>
      <c r="H22" s="12" t="s">
        <v>90</v>
      </c>
      <c r="I22" s="12" t="s">
        <v>17</v>
      </c>
      <c r="J22" s="13" t="s">
        <v>91</v>
      </c>
      <c r="K22" s="12"/>
      <c r="L22" s="15"/>
    </row>
    <row r="23" s="1" customFormat="1" ht="23" customHeight="1" spans="1:12">
      <c r="A23" s="12">
        <v>20</v>
      </c>
      <c r="B23" s="12">
        <v>22</v>
      </c>
      <c r="C23" s="12" t="s">
        <v>92</v>
      </c>
      <c r="D23" s="12" t="str">
        <f t="shared" si="0"/>
        <v>女</v>
      </c>
      <c r="E23" s="12" t="s">
        <v>13</v>
      </c>
      <c r="F23" s="12" t="s">
        <v>14</v>
      </c>
      <c r="G23" s="12" t="s">
        <v>93</v>
      </c>
      <c r="H23" s="12" t="s">
        <v>94</v>
      </c>
      <c r="I23" s="12" t="s">
        <v>17</v>
      </c>
      <c r="J23" s="13" t="s">
        <v>95</v>
      </c>
      <c r="K23" s="12"/>
      <c r="L23" s="15"/>
    </row>
    <row r="24" s="1" customFormat="1" ht="23" customHeight="1" spans="1:12">
      <c r="A24" s="12">
        <v>21</v>
      </c>
      <c r="B24" s="12">
        <v>24</v>
      </c>
      <c r="C24" s="12" t="s">
        <v>96</v>
      </c>
      <c r="D24" s="12" t="str">
        <f t="shared" si="0"/>
        <v>男</v>
      </c>
      <c r="E24" s="12" t="s">
        <v>13</v>
      </c>
      <c r="F24" s="12" t="s">
        <v>14</v>
      </c>
      <c r="G24" s="12" t="s">
        <v>97</v>
      </c>
      <c r="H24" s="12" t="s">
        <v>98</v>
      </c>
      <c r="I24" s="12" t="s">
        <v>17</v>
      </c>
      <c r="J24" s="13" t="s">
        <v>99</v>
      </c>
      <c r="K24" s="12"/>
      <c r="L24" s="15"/>
    </row>
    <row r="25" s="1" customFormat="1" ht="23" customHeight="1" spans="1:12">
      <c r="A25" s="12">
        <v>22</v>
      </c>
      <c r="B25" s="12">
        <v>25</v>
      </c>
      <c r="C25" s="12" t="s">
        <v>100</v>
      </c>
      <c r="D25" s="12" t="str">
        <f t="shared" si="0"/>
        <v>女</v>
      </c>
      <c r="E25" s="12" t="s">
        <v>13</v>
      </c>
      <c r="F25" s="12" t="s">
        <v>14</v>
      </c>
      <c r="G25" s="12" t="s">
        <v>101</v>
      </c>
      <c r="H25" s="12" t="s">
        <v>102</v>
      </c>
      <c r="I25" s="12" t="s">
        <v>17</v>
      </c>
      <c r="J25" s="13" t="s">
        <v>103</v>
      </c>
      <c r="K25" s="12"/>
      <c r="L25" s="15"/>
    </row>
    <row r="26" s="1" customFormat="1" ht="23" customHeight="1" spans="1:12">
      <c r="A26" s="12">
        <v>23</v>
      </c>
      <c r="B26" s="12">
        <v>26</v>
      </c>
      <c r="C26" s="12" t="s">
        <v>104</v>
      </c>
      <c r="D26" s="12" t="str">
        <f t="shared" si="0"/>
        <v>女</v>
      </c>
      <c r="E26" s="12" t="s">
        <v>13</v>
      </c>
      <c r="F26" s="12" t="s">
        <v>14</v>
      </c>
      <c r="G26" s="12" t="s">
        <v>105</v>
      </c>
      <c r="H26" s="12" t="s">
        <v>106</v>
      </c>
      <c r="I26" s="12" t="s">
        <v>17</v>
      </c>
      <c r="J26" s="13" t="s">
        <v>107</v>
      </c>
      <c r="K26" s="12"/>
      <c r="L26" s="15"/>
    </row>
    <row r="27" s="1" customFormat="1" ht="23" customHeight="1" spans="1:12">
      <c r="A27" s="12">
        <v>24</v>
      </c>
      <c r="B27" s="12">
        <v>27</v>
      </c>
      <c r="C27" s="12" t="s">
        <v>108</v>
      </c>
      <c r="D27" s="12" t="str">
        <f t="shared" si="0"/>
        <v>男</v>
      </c>
      <c r="E27" s="12" t="s">
        <v>13</v>
      </c>
      <c r="F27" s="12" t="s">
        <v>14</v>
      </c>
      <c r="G27" s="12" t="s">
        <v>109</v>
      </c>
      <c r="H27" s="12" t="s">
        <v>110</v>
      </c>
      <c r="I27" s="12" t="s">
        <v>17</v>
      </c>
      <c r="J27" s="13" t="s">
        <v>111</v>
      </c>
      <c r="K27" s="12"/>
      <c r="L27" s="15"/>
    </row>
    <row r="28" s="1" customFormat="1" ht="23" customHeight="1" spans="1:12">
      <c r="A28" s="12">
        <v>25</v>
      </c>
      <c r="B28" s="12">
        <v>28</v>
      </c>
      <c r="C28" s="12" t="s">
        <v>112</v>
      </c>
      <c r="D28" s="12" t="str">
        <f t="shared" si="0"/>
        <v>女</v>
      </c>
      <c r="E28" s="12" t="s">
        <v>13</v>
      </c>
      <c r="F28" s="12" t="s">
        <v>14</v>
      </c>
      <c r="G28" s="12" t="s">
        <v>113</v>
      </c>
      <c r="H28" s="12" t="s">
        <v>114</v>
      </c>
      <c r="I28" s="12" t="s">
        <v>17</v>
      </c>
      <c r="J28" s="13" t="s">
        <v>115</v>
      </c>
      <c r="K28" s="12"/>
      <c r="L28" s="15"/>
    </row>
    <row r="29" s="1" customFormat="1" ht="23" customHeight="1" spans="1:12">
      <c r="A29" s="12">
        <v>26</v>
      </c>
      <c r="B29" s="12">
        <v>29</v>
      </c>
      <c r="C29" s="12" t="s">
        <v>116</v>
      </c>
      <c r="D29" s="12" t="str">
        <f t="shared" si="0"/>
        <v>女</v>
      </c>
      <c r="E29" s="12" t="s">
        <v>13</v>
      </c>
      <c r="F29" s="12" t="s">
        <v>14</v>
      </c>
      <c r="G29" s="12" t="s">
        <v>117</v>
      </c>
      <c r="H29" s="12" t="s">
        <v>94</v>
      </c>
      <c r="I29" s="12" t="s">
        <v>17</v>
      </c>
      <c r="J29" s="13" t="s">
        <v>118</v>
      </c>
      <c r="K29" s="12"/>
      <c r="L29" s="15"/>
    </row>
    <row r="30" s="1" customFormat="1" ht="23" customHeight="1" spans="1:12">
      <c r="A30" s="12">
        <v>27</v>
      </c>
      <c r="B30" s="12">
        <v>30</v>
      </c>
      <c r="C30" s="12" t="s">
        <v>119</v>
      </c>
      <c r="D30" s="12" t="str">
        <f t="shared" si="0"/>
        <v>男</v>
      </c>
      <c r="E30" s="12" t="s">
        <v>13</v>
      </c>
      <c r="F30" s="12" t="s">
        <v>14</v>
      </c>
      <c r="G30" s="12" t="s">
        <v>120</v>
      </c>
      <c r="H30" s="12" t="s">
        <v>121</v>
      </c>
      <c r="I30" s="12" t="s">
        <v>17</v>
      </c>
      <c r="J30" s="13" t="s">
        <v>122</v>
      </c>
      <c r="K30" s="12"/>
      <c r="L30" s="15"/>
    </row>
    <row r="31" s="1" customFormat="1" ht="23" customHeight="1" spans="1:12">
      <c r="A31" s="12">
        <v>28</v>
      </c>
      <c r="B31" s="12">
        <v>31</v>
      </c>
      <c r="C31" s="12" t="s">
        <v>123</v>
      </c>
      <c r="D31" s="12" t="str">
        <f t="shared" si="0"/>
        <v>女</v>
      </c>
      <c r="E31" s="12" t="s">
        <v>13</v>
      </c>
      <c r="F31" s="12" t="s">
        <v>14</v>
      </c>
      <c r="G31" s="12" t="s">
        <v>124</v>
      </c>
      <c r="H31" s="12" t="s">
        <v>125</v>
      </c>
      <c r="I31" s="12" t="s">
        <v>17</v>
      </c>
      <c r="J31" s="13" t="s">
        <v>126</v>
      </c>
      <c r="K31" s="12"/>
      <c r="L31" s="15"/>
    </row>
    <row r="32" s="1" customFormat="1" ht="23" customHeight="1" spans="1:12">
      <c r="A32" s="12">
        <v>29</v>
      </c>
      <c r="B32" s="12">
        <v>32</v>
      </c>
      <c r="C32" s="12" t="s">
        <v>127</v>
      </c>
      <c r="D32" s="12" t="str">
        <f t="shared" si="0"/>
        <v>女</v>
      </c>
      <c r="E32" s="12" t="s">
        <v>13</v>
      </c>
      <c r="F32" s="12" t="s">
        <v>14</v>
      </c>
      <c r="G32" s="12" t="s">
        <v>128</v>
      </c>
      <c r="H32" s="12" t="s">
        <v>129</v>
      </c>
      <c r="I32" s="12" t="s">
        <v>17</v>
      </c>
      <c r="J32" s="13" t="s">
        <v>130</v>
      </c>
      <c r="K32" s="12"/>
      <c r="L32" s="15"/>
    </row>
    <row r="33" s="1" customFormat="1" ht="23" customHeight="1" spans="1:12">
      <c r="A33" s="12">
        <v>30</v>
      </c>
      <c r="B33" s="12">
        <v>33</v>
      </c>
      <c r="C33" s="12" t="s">
        <v>131</v>
      </c>
      <c r="D33" s="12" t="str">
        <f t="shared" si="0"/>
        <v>男</v>
      </c>
      <c r="E33" s="12" t="s">
        <v>13</v>
      </c>
      <c r="F33" s="12" t="s">
        <v>14</v>
      </c>
      <c r="G33" s="12" t="s">
        <v>132</v>
      </c>
      <c r="H33" s="12" t="s">
        <v>133</v>
      </c>
      <c r="I33" s="12" t="s">
        <v>17</v>
      </c>
      <c r="J33" s="13" t="s">
        <v>134</v>
      </c>
      <c r="K33" s="12"/>
      <c r="L33" s="15"/>
    </row>
    <row r="34" s="1" customFormat="1" ht="23" customHeight="1" spans="1:12">
      <c r="A34" s="12">
        <v>31</v>
      </c>
      <c r="B34" s="12">
        <v>34</v>
      </c>
      <c r="C34" s="12" t="s">
        <v>135</v>
      </c>
      <c r="D34" s="12" t="str">
        <f t="shared" si="0"/>
        <v>女</v>
      </c>
      <c r="E34" s="12" t="s">
        <v>13</v>
      </c>
      <c r="F34" s="12" t="s">
        <v>14</v>
      </c>
      <c r="G34" s="12" t="s">
        <v>136</v>
      </c>
      <c r="H34" s="12" t="s">
        <v>137</v>
      </c>
      <c r="I34" s="12" t="s">
        <v>17</v>
      </c>
      <c r="J34" s="13" t="s">
        <v>138</v>
      </c>
      <c r="K34" s="12"/>
      <c r="L34" s="15"/>
    </row>
    <row r="35" s="1" customFormat="1" ht="23" customHeight="1" spans="1:12">
      <c r="A35" s="12">
        <v>32</v>
      </c>
      <c r="B35" s="12">
        <v>42</v>
      </c>
      <c r="C35" s="12" t="s">
        <v>139</v>
      </c>
      <c r="D35" s="12" t="str">
        <f t="shared" si="0"/>
        <v>女</v>
      </c>
      <c r="E35" s="12" t="s">
        <v>13</v>
      </c>
      <c r="F35" s="12" t="s">
        <v>14</v>
      </c>
      <c r="G35" s="12" t="s">
        <v>140</v>
      </c>
      <c r="H35" s="12" t="s">
        <v>141</v>
      </c>
      <c r="I35" s="12" t="s">
        <v>17</v>
      </c>
      <c r="J35" s="13" t="s">
        <v>142</v>
      </c>
      <c r="K35" s="12"/>
      <c r="L35" s="15"/>
    </row>
    <row r="36" s="1" customFormat="1" ht="23" customHeight="1" spans="1:12">
      <c r="A36" s="12">
        <v>33</v>
      </c>
      <c r="B36" s="12">
        <v>43</v>
      </c>
      <c r="C36" s="12" t="s">
        <v>143</v>
      </c>
      <c r="D36" s="12" t="str">
        <f t="shared" si="0"/>
        <v>男</v>
      </c>
      <c r="E36" s="12" t="s">
        <v>13</v>
      </c>
      <c r="F36" s="12" t="s">
        <v>14</v>
      </c>
      <c r="G36" s="12" t="s">
        <v>144</v>
      </c>
      <c r="H36" s="12" t="s">
        <v>145</v>
      </c>
      <c r="I36" s="12" t="s">
        <v>17</v>
      </c>
      <c r="J36" s="13" t="s">
        <v>146</v>
      </c>
      <c r="K36" s="12"/>
      <c r="L36" s="15"/>
    </row>
    <row r="37" s="1" customFormat="1" ht="23" customHeight="1" spans="1:12">
      <c r="A37" s="12">
        <v>34</v>
      </c>
      <c r="B37" s="12">
        <v>44</v>
      </c>
      <c r="C37" s="12" t="s">
        <v>147</v>
      </c>
      <c r="D37" s="12" t="str">
        <f t="shared" si="0"/>
        <v>女</v>
      </c>
      <c r="E37" s="12" t="s">
        <v>13</v>
      </c>
      <c r="F37" s="12" t="s">
        <v>14</v>
      </c>
      <c r="G37" s="12" t="s">
        <v>148</v>
      </c>
      <c r="H37" s="12" t="s">
        <v>149</v>
      </c>
      <c r="I37" s="12" t="s">
        <v>17</v>
      </c>
      <c r="J37" s="13" t="s">
        <v>150</v>
      </c>
      <c r="K37" s="12"/>
      <c r="L37" s="15"/>
    </row>
    <row r="38" s="1" customFormat="1" ht="23" customHeight="1" spans="1:12">
      <c r="A38" s="12">
        <v>35</v>
      </c>
      <c r="B38" s="12">
        <v>46</v>
      </c>
      <c r="C38" s="12" t="s">
        <v>151</v>
      </c>
      <c r="D38" s="12" t="str">
        <f t="shared" si="0"/>
        <v>男</v>
      </c>
      <c r="E38" s="12" t="s">
        <v>13</v>
      </c>
      <c r="F38" s="12" t="s">
        <v>14</v>
      </c>
      <c r="G38" s="12" t="s">
        <v>152</v>
      </c>
      <c r="H38" s="12" t="s">
        <v>153</v>
      </c>
      <c r="I38" s="12" t="s">
        <v>17</v>
      </c>
      <c r="J38" s="13" t="s">
        <v>154</v>
      </c>
      <c r="K38" s="12"/>
      <c r="L38" s="15"/>
    </row>
    <row r="39" s="1" customFormat="1" ht="23" customHeight="1" spans="1:12">
      <c r="A39" s="12">
        <v>36</v>
      </c>
      <c r="B39" s="12">
        <v>48</v>
      </c>
      <c r="C39" s="12" t="s">
        <v>155</v>
      </c>
      <c r="D39" s="12" t="str">
        <f t="shared" ref="D39:D49" si="1">IF(MOD(MID(H39,17,1),2)=1,"男","女")</f>
        <v>男</v>
      </c>
      <c r="E39" s="12" t="s">
        <v>13</v>
      </c>
      <c r="F39" s="12" t="s">
        <v>14</v>
      </c>
      <c r="G39" s="12" t="s">
        <v>156</v>
      </c>
      <c r="H39" s="12" t="s">
        <v>157</v>
      </c>
      <c r="I39" s="12" t="s">
        <v>17</v>
      </c>
      <c r="J39" s="13" t="s">
        <v>158</v>
      </c>
      <c r="K39" s="12"/>
      <c r="L39" s="15"/>
    </row>
    <row r="40" s="1" customFormat="1" ht="23" customHeight="1" spans="1:12">
      <c r="A40" s="12">
        <v>37</v>
      </c>
      <c r="B40" s="12">
        <v>49</v>
      </c>
      <c r="C40" s="12" t="s">
        <v>159</v>
      </c>
      <c r="D40" s="12" t="str">
        <f t="shared" si="1"/>
        <v>男</v>
      </c>
      <c r="E40" s="12" t="s">
        <v>13</v>
      </c>
      <c r="F40" s="12" t="s">
        <v>14</v>
      </c>
      <c r="G40" s="12" t="s">
        <v>160</v>
      </c>
      <c r="H40" s="12" t="s">
        <v>161</v>
      </c>
      <c r="I40" s="12" t="s">
        <v>17</v>
      </c>
      <c r="J40" s="13" t="s">
        <v>162</v>
      </c>
      <c r="K40" s="12"/>
      <c r="L40" s="15"/>
    </row>
    <row r="41" s="1" customFormat="1" ht="23" customHeight="1" spans="1:12">
      <c r="A41" s="12">
        <v>38</v>
      </c>
      <c r="B41" s="12">
        <v>50</v>
      </c>
      <c r="C41" s="12" t="s">
        <v>163</v>
      </c>
      <c r="D41" s="12" t="str">
        <f t="shared" si="1"/>
        <v>女</v>
      </c>
      <c r="E41" s="12" t="s">
        <v>13</v>
      </c>
      <c r="F41" s="12" t="s">
        <v>14</v>
      </c>
      <c r="G41" s="12" t="s">
        <v>164</v>
      </c>
      <c r="H41" s="12" t="s">
        <v>165</v>
      </c>
      <c r="I41" s="12" t="s">
        <v>17</v>
      </c>
      <c r="J41" s="13" t="s">
        <v>166</v>
      </c>
      <c r="K41" s="12"/>
      <c r="L41" s="15"/>
    </row>
    <row r="42" s="1" customFormat="1" ht="23" customHeight="1" spans="1:12">
      <c r="A42" s="12">
        <v>39</v>
      </c>
      <c r="B42" s="12">
        <v>51</v>
      </c>
      <c r="C42" s="12" t="s">
        <v>167</v>
      </c>
      <c r="D42" s="12" t="str">
        <f t="shared" si="1"/>
        <v>男</v>
      </c>
      <c r="E42" s="12" t="s">
        <v>13</v>
      </c>
      <c r="F42" s="12" t="s">
        <v>14</v>
      </c>
      <c r="G42" s="12" t="s">
        <v>168</v>
      </c>
      <c r="H42" s="12" t="s">
        <v>169</v>
      </c>
      <c r="I42" s="12" t="s">
        <v>17</v>
      </c>
      <c r="J42" s="13" t="s">
        <v>170</v>
      </c>
      <c r="K42" s="12"/>
      <c r="L42" s="15"/>
    </row>
    <row r="43" s="1" customFormat="1" ht="23" customHeight="1" spans="1:12">
      <c r="A43" s="12">
        <v>40</v>
      </c>
      <c r="B43" s="12">
        <v>52</v>
      </c>
      <c r="C43" s="12" t="s">
        <v>171</v>
      </c>
      <c r="D43" s="12" t="str">
        <f t="shared" si="1"/>
        <v>男</v>
      </c>
      <c r="E43" s="12" t="s">
        <v>13</v>
      </c>
      <c r="F43" s="12" t="s">
        <v>14</v>
      </c>
      <c r="G43" s="12" t="s">
        <v>172</v>
      </c>
      <c r="H43" s="12" t="s">
        <v>173</v>
      </c>
      <c r="I43" s="12" t="s">
        <v>17</v>
      </c>
      <c r="J43" s="13" t="s">
        <v>174</v>
      </c>
      <c r="K43" s="12"/>
      <c r="L43" s="15"/>
    </row>
    <row r="44" s="1" customFormat="1" ht="23" customHeight="1" spans="1:12">
      <c r="A44" s="12">
        <v>41</v>
      </c>
      <c r="B44" s="12">
        <v>53</v>
      </c>
      <c r="C44" s="12" t="s">
        <v>175</v>
      </c>
      <c r="D44" s="12" t="str">
        <f t="shared" si="1"/>
        <v>女</v>
      </c>
      <c r="E44" s="12" t="s">
        <v>13</v>
      </c>
      <c r="F44" s="12" t="s">
        <v>14</v>
      </c>
      <c r="G44" s="12" t="s">
        <v>176</v>
      </c>
      <c r="H44" s="12" t="s">
        <v>177</v>
      </c>
      <c r="I44" s="12" t="s">
        <v>17</v>
      </c>
      <c r="J44" s="13" t="s">
        <v>178</v>
      </c>
      <c r="K44" s="12"/>
      <c r="L44" s="15"/>
    </row>
    <row r="45" s="1" customFormat="1" ht="23" customHeight="1" spans="1:12">
      <c r="A45" s="12">
        <v>42</v>
      </c>
      <c r="B45" s="12">
        <v>54</v>
      </c>
      <c r="C45" s="12" t="s">
        <v>179</v>
      </c>
      <c r="D45" s="12" t="str">
        <f t="shared" si="1"/>
        <v>男</v>
      </c>
      <c r="E45" s="12" t="s">
        <v>13</v>
      </c>
      <c r="F45" s="12" t="s">
        <v>14</v>
      </c>
      <c r="G45" s="12" t="s">
        <v>180</v>
      </c>
      <c r="H45" s="12" t="s">
        <v>181</v>
      </c>
      <c r="I45" s="12" t="s">
        <v>17</v>
      </c>
      <c r="J45" s="13" t="s">
        <v>182</v>
      </c>
      <c r="K45" s="12"/>
      <c r="L45" s="15"/>
    </row>
    <row r="46" s="1" customFormat="1" ht="23" customHeight="1" spans="1:12">
      <c r="A46" s="12">
        <v>43</v>
      </c>
      <c r="B46" s="12">
        <v>55</v>
      </c>
      <c r="C46" s="12" t="s">
        <v>183</v>
      </c>
      <c r="D46" s="12" t="str">
        <f t="shared" si="1"/>
        <v>女</v>
      </c>
      <c r="E46" s="12" t="s">
        <v>13</v>
      </c>
      <c r="F46" s="12" t="s">
        <v>14</v>
      </c>
      <c r="G46" s="12" t="s">
        <v>184</v>
      </c>
      <c r="H46" s="12" t="s">
        <v>185</v>
      </c>
      <c r="I46" s="12" t="s">
        <v>17</v>
      </c>
      <c r="J46" s="13" t="s">
        <v>186</v>
      </c>
      <c r="K46" s="12"/>
      <c r="L46" s="15"/>
    </row>
    <row r="47" s="1" customFormat="1" ht="23" customHeight="1" spans="1:12">
      <c r="A47" s="12">
        <v>44</v>
      </c>
      <c r="B47" s="12">
        <v>56</v>
      </c>
      <c r="C47" s="12" t="s">
        <v>187</v>
      </c>
      <c r="D47" s="12" t="str">
        <f t="shared" si="1"/>
        <v>女</v>
      </c>
      <c r="E47" s="12" t="s">
        <v>13</v>
      </c>
      <c r="F47" s="12" t="s">
        <v>14</v>
      </c>
      <c r="G47" s="12" t="s">
        <v>188</v>
      </c>
      <c r="H47" s="12" t="s">
        <v>189</v>
      </c>
      <c r="I47" s="12" t="s">
        <v>17</v>
      </c>
      <c r="J47" s="13" t="s">
        <v>190</v>
      </c>
      <c r="K47" s="12"/>
      <c r="L47" s="15"/>
    </row>
    <row r="48" s="1" customFormat="1" ht="23" customHeight="1" spans="1:12">
      <c r="A48" s="12">
        <v>45</v>
      </c>
      <c r="B48" s="12">
        <v>57</v>
      </c>
      <c r="C48" s="12" t="s">
        <v>191</v>
      </c>
      <c r="D48" s="12" t="str">
        <f t="shared" si="1"/>
        <v>女</v>
      </c>
      <c r="E48" s="12" t="s">
        <v>13</v>
      </c>
      <c r="F48" s="12" t="s">
        <v>14</v>
      </c>
      <c r="G48" s="12" t="s">
        <v>192</v>
      </c>
      <c r="H48" s="12" t="s">
        <v>193</v>
      </c>
      <c r="I48" s="12" t="s">
        <v>17</v>
      </c>
      <c r="J48" s="13" t="s">
        <v>194</v>
      </c>
      <c r="K48" s="12"/>
      <c r="L48" s="15"/>
    </row>
    <row r="49" s="1" customFormat="1" ht="23" customHeight="1" spans="1:12">
      <c r="A49" s="12">
        <v>46</v>
      </c>
      <c r="B49" s="12">
        <v>58</v>
      </c>
      <c r="C49" s="12" t="s">
        <v>195</v>
      </c>
      <c r="D49" s="12" t="str">
        <f t="shared" si="1"/>
        <v>女</v>
      </c>
      <c r="E49" s="12" t="s">
        <v>13</v>
      </c>
      <c r="F49" s="12" t="s">
        <v>14</v>
      </c>
      <c r="G49" s="12" t="s">
        <v>196</v>
      </c>
      <c r="H49" s="12" t="s">
        <v>197</v>
      </c>
      <c r="I49" s="12" t="s">
        <v>17</v>
      </c>
      <c r="J49" s="17" t="s">
        <v>198</v>
      </c>
      <c r="K49" s="18"/>
      <c r="L49" s="15"/>
    </row>
    <row r="50" s="1" customFormat="1" ht="23" customHeight="1" spans="1:12">
      <c r="A50" s="12">
        <v>47</v>
      </c>
      <c r="B50" s="12">
        <v>59</v>
      </c>
      <c r="C50" s="19" t="s">
        <v>199</v>
      </c>
      <c r="D50" s="19" t="str">
        <f>IF(MOD(MID(H50,IF(LEN(B48)=18,17,15),1),2)=1,"男","女")</f>
        <v>女</v>
      </c>
      <c r="E50" s="20" t="s">
        <v>13</v>
      </c>
      <c r="F50" s="21" t="s">
        <v>14</v>
      </c>
      <c r="G50" s="19" t="s">
        <v>200</v>
      </c>
      <c r="H50" s="19" t="s">
        <v>201</v>
      </c>
      <c r="I50" s="22" t="s">
        <v>17</v>
      </c>
      <c r="J50" s="17" t="s">
        <v>202</v>
      </c>
      <c r="K50" s="18"/>
      <c r="L50" s="15"/>
    </row>
    <row r="51" s="1" customFormat="1" ht="39" customHeight="1" spans="1:12">
      <c r="A51" s="12">
        <v>48</v>
      </c>
      <c r="B51" s="12">
        <v>60</v>
      </c>
      <c r="C51" s="19" t="s">
        <v>203</v>
      </c>
      <c r="D51" s="19" t="str">
        <f>IF(MOD(MID(H51,IF(LEN(B49)=18,17,15),1),2)=1,"男","女")</f>
        <v>女</v>
      </c>
      <c r="E51" s="20" t="s">
        <v>13</v>
      </c>
      <c r="F51" s="21" t="s">
        <v>14</v>
      </c>
      <c r="G51" s="19" t="s">
        <v>204</v>
      </c>
      <c r="H51" s="19" t="s">
        <v>205</v>
      </c>
      <c r="I51" s="22" t="s">
        <v>17</v>
      </c>
      <c r="J51" s="17" t="s">
        <v>206</v>
      </c>
      <c r="K51" s="14" t="s">
        <v>19</v>
      </c>
      <c r="L51" s="15"/>
    </row>
  </sheetData>
  <autoFilter xmlns:etc="http://www.wps.cn/officeDocument/2017/etCustomData" ref="A3:K51" etc:filterBottomFollowUsedRange="0">
    <extLst/>
  </autoFilter>
  <mergeCells count="2">
    <mergeCell ref="A1:K1"/>
    <mergeCell ref="A2:K2"/>
  </mergeCells>
  <conditionalFormatting sqref="C50">
    <cfRule type="duplicateValues" dxfId="0" priority="53"/>
  </conditionalFormatting>
  <conditionalFormatting sqref="C51">
    <cfRule type="duplicateValues" dxfId="0" priority="52"/>
  </conditionalFormatting>
  <pageMargins left="0.251388888888889" right="0.251388888888889" top="0.751388888888889" bottom="0.747916666666667" header="0.298611111111111" footer="0.298611111111111"/>
  <pageSetup paperSize="9" fitToHeight="0" orientation="landscape" horizontalDpi="600"/>
  <headerFooter>
    <oddFooter>&amp;C第 &amp;P 页，共 &amp;N 页</oddFooter>
  </headerFooter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木子李</cp:lastModifiedBy>
  <dcterms:created xsi:type="dcterms:W3CDTF">2018-02-27T11:14:00Z</dcterms:created>
  <cp:lastPrinted>2020-11-24T01:42:00Z</cp:lastPrinted>
  <dcterms:modified xsi:type="dcterms:W3CDTF">2026-01-08T01:07:05Z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9F3BC6C81273476584D6814EE43736C4_13</vt:lpwstr>
  </property>
  <property fmtid="{D5CDD505-2E9C-101B-9397-08002B2CF9AE}" pid="4" name="CalculationRule">
    <vt:i4>0</vt:i4>
  </property>
</Properties>
</file>